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065" windowHeight="8610"/>
  </bookViews>
  <sheets>
    <sheet name="costimissione_giugno luglio 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35" i="1"/>
  <c r="C44" i="1" s="1"/>
  <c r="F28" i="1" l="1"/>
  <c r="D28" i="1" l="1"/>
  <c r="C28" i="1"/>
  <c r="C29" i="1" s="1"/>
</calcChain>
</file>

<file path=xl/sharedStrings.xml><?xml version="1.0" encoding="utf-8"?>
<sst xmlns="http://schemas.openxmlformats.org/spreadsheetml/2006/main" count="97" uniqueCount="43">
  <si>
    <t xml:space="preserve">AUTORITA' POLITICA </t>
  </si>
  <si>
    <t xml:space="preserve">missione </t>
  </si>
  <si>
    <t>delegazione</t>
  </si>
  <si>
    <t xml:space="preserve">costo trasferimento </t>
  </si>
  <si>
    <t xml:space="preserve">costo pernottamento e pasti </t>
  </si>
  <si>
    <t xml:space="preserve">Barbara Lezzi </t>
  </si>
  <si>
    <t xml:space="preserve">costo pernottamento </t>
  </si>
  <si>
    <t>COSTO TRASFERIMENTO</t>
  </si>
  <si>
    <t xml:space="preserve">Lussemburgo 24-25 giugno 2019 </t>
  </si>
  <si>
    <t xml:space="preserve">Capone Valeria </t>
  </si>
  <si>
    <t xml:space="preserve">Brindisi 5 giugno 2019 </t>
  </si>
  <si>
    <t xml:space="preserve">Migliati Tiziana </t>
  </si>
  <si>
    <t xml:space="preserve">Palermo 19 giugno 2019 </t>
  </si>
  <si>
    <t xml:space="preserve">Di Benedetto Fabrizio </t>
  </si>
  <si>
    <t xml:space="preserve">Napoli 16 luglio 2019 </t>
  </si>
  <si>
    <t xml:space="preserve">Romeo Gianfrancesco </t>
  </si>
  <si>
    <t>Reggio Calabria e Catanzaro 30 luglio 2019</t>
  </si>
  <si>
    <t xml:space="preserve">S. Maria La Fossa ( lecce) 9 luglio 2019 </t>
  </si>
  <si>
    <t xml:space="preserve">al seguito </t>
  </si>
  <si>
    <t xml:space="preserve">in rappresentanza </t>
  </si>
  <si>
    <t xml:space="preserve">Fabiana D'Onghia </t>
  </si>
  <si>
    <t xml:space="preserve">Taranto 24 giugno 2019 </t>
  </si>
  <si>
    <t xml:space="preserve">Sambati </t>
  </si>
  <si>
    <t xml:space="preserve">Caserta 27 giugno 2019 </t>
  </si>
  <si>
    <t xml:space="preserve">Taranto 24 e 25  giugno 2019 </t>
  </si>
  <si>
    <t xml:space="preserve">da protocollo informatico </t>
  </si>
  <si>
    <t xml:space="preserve">totale costi delegazione </t>
  </si>
  <si>
    <t xml:space="preserve">COSTI MISSIONE AUTORITA' POLITICA - GIUGNO- LUGLIO 2019 </t>
  </si>
  <si>
    <t xml:space="preserve">rimborso individuale </t>
  </si>
  <si>
    <t xml:space="preserve">Lecce 9 agosto 2019 </t>
  </si>
  <si>
    <t>Ministro Lezzi missione a Lussemburgo 24-25 giugno 2019,  costi per € 993,54 , erano presenti come al seguito 2 componenti delegazione( Capone e Di Benedetto).</t>
  </si>
  <si>
    <t xml:space="preserve">Costi delegazione 4583,11 di cui 3.887,11 per costi di trasferimento e 696,00 per pernottamento . Di queste  sono missioni in rappresentanza del ministro  per € 1.650,75. Effettuati rimborsi individuali per €95,7  </t>
  </si>
  <si>
    <t>COSTI MISSIONE DELEGAZIONE DAL PORTALE CISALPINA E CONTROLLO AUTORIZZAZIONI DA PROTOCOLLO INFORMATICO  E RIMBORSI INDIVIDUALI LIQUIDATI</t>
  </si>
  <si>
    <t>la partenza è stata  dopo riunione a Taranto ( con Migliati e D'onghia ) da brindisi- milano linate e milano linate - Lussemburgo e rientro da lussemburgo a Roma fiumicino</t>
  </si>
  <si>
    <t xml:space="preserve">in rappresentanza o al seguito </t>
  </si>
  <si>
    <t xml:space="preserve">Palermo 19 giungo 2019 </t>
  </si>
  <si>
    <t>Lussemburgo 24-25 giugno 2019</t>
  </si>
  <si>
    <t>Caserta 27 giugno 2019</t>
  </si>
  <si>
    <t>San Maria la Fossa 9 luglio 2019</t>
  </si>
  <si>
    <t xml:space="preserve">numero componenti delegazione ( escluso dal conteggio LEZZI) </t>
  </si>
  <si>
    <t xml:space="preserve">totale in rappresentanza </t>
  </si>
  <si>
    <t xml:space="preserve">totale al seguito </t>
  </si>
  <si>
    <t xml:space="preserve">totale complessivo delegazione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</si>
</sst>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3" borderId="1" xfId="0" applyFill="1" applyBorder="1"/>
    <xf numFmtId="0" fontId="0" fillId="4" borderId="0" xfId="0" applyFill="1"/>
    <xf numFmtId="0" fontId="0" fillId="3" borderId="0" xfId="0" applyFill="1"/>
    <xf numFmtId="0" fontId="1" fillId="3" borderId="0" xfId="0" applyFont="1" applyFill="1"/>
    <xf numFmtId="0" fontId="0" fillId="3" borderId="2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5" borderId="1" xfId="0" applyNumberFormat="1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2" xfId="0" applyFill="1" applyBorder="1" applyAlignment="1">
      <alignment horizontal="left"/>
    </xf>
    <xf numFmtId="2" fontId="0" fillId="4" borderId="1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4" xfId="0" applyFill="1" applyBorder="1"/>
    <xf numFmtId="0" fontId="0" fillId="2" borderId="4" xfId="0" applyFont="1" applyFill="1" applyBorder="1"/>
    <xf numFmtId="0" fontId="0" fillId="2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2" fontId="2" fillId="5" borderId="2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wrapText="1"/>
    </xf>
    <xf numFmtId="0" fontId="0" fillId="2" borderId="1" xfId="0" applyFill="1" applyBorder="1"/>
    <xf numFmtId="2" fontId="2" fillId="2" borderId="2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6" borderId="1" xfId="0" applyFill="1" applyBorder="1"/>
    <xf numFmtId="0" fontId="0" fillId="6" borderId="2" xfId="0" applyFill="1" applyBorder="1" applyAlignment="1">
      <alignment horizontal="left"/>
    </xf>
    <xf numFmtId="2" fontId="0" fillId="6" borderId="1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/>
    <xf numFmtId="0" fontId="0" fillId="5" borderId="2" xfId="0" applyFill="1" applyBorder="1" applyAlignment="1">
      <alignment horizontal="left"/>
    </xf>
    <xf numFmtId="0" fontId="0" fillId="7" borderId="1" xfId="0" applyFill="1" applyBorder="1"/>
    <xf numFmtId="0" fontId="2" fillId="7" borderId="2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/>
    <xf numFmtId="0" fontId="0" fillId="8" borderId="2" xfId="0" applyFill="1" applyBorder="1" applyAlignment="1">
      <alignment horizontal="left"/>
    </xf>
    <xf numFmtId="2" fontId="0" fillId="8" borderId="1" xfId="0" applyNumberFormat="1" applyFont="1" applyFill="1" applyBorder="1" applyAlignment="1">
      <alignment horizontal="center"/>
    </xf>
    <xf numFmtId="2" fontId="2" fillId="8" borderId="2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0" fillId="9" borderId="1" xfId="0" applyFill="1" applyBorder="1"/>
    <xf numFmtId="0" fontId="0" fillId="9" borderId="2" xfId="0" applyFill="1" applyBorder="1" applyAlignment="1">
      <alignment horizontal="left"/>
    </xf>
    <xf numFmtId="2" fontId="0" fillId="9" borderId="1" xfId="0" applyNumberFormat="1" applyFont="1" applyFill="1" applyBorder="1" applyAlignment="1">
      <alignment horizontal="center"/>
    </xf>
    <xf numFmtId="2" fontId="2" fillId="9" borderId="2" xfId="0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0" borderId="2" xfId="0" applyFill="1" applyBorder="1" applyAlignment="1">
      <alignment horizontal="left"/>
    </xf>
    <xf numFmtId="2" fontId="0" fillId="10" borderId="1" xfId="0" applyNumberFormat="1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6" borderId="2" xfId="0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0" borderId="1" xfId="0" applyFill="1" applyBorder="1"/>
    <xf numFmtId="0" fontId="2" fillId="2" borderId="7" xfId="0" applyFont="1" applyFill="1" applyBorder="1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/>
    <xf numFmtId="0" fontId="0" fillId="6" borderId="3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3" borderId="1" xfId="0" applyFont="1" applyFill="1" applyBorder="1"/>
    <xf numFmtId="0" fontId="2" fillId="2" borderId="1" xfId="0" applyFont="1" applyFill="1" applyBorder="1"/>
    <xf numFmtId="0" fontId="0" fillId="3" borderId="1" xfId="0" applyFill="1" applyBorder="1" applyAlignment="1">
      <alignment horizontal="left"/>
    </xf>
    <xf numFmtId="0" fontId="0" fillId="2" borderId="0" xfId="0" applyFill="1"/>
    <xf numFmtId="0" fontId="2" fillId="2" borderId="9" xfId="0" applyFont="1" applyFill="1" applyBorder="1"/>
    <xf numFmtId="0" fontId="0" fillId="11" borderId="0" xfId="0" applyFill="1"/>
    <xf numFmtId="0" fontId="2" fillId="11" borderId="9" xfId="0" applyFont="1" applyFill="1" applyBorder="1"/>
    <xf numFmtId="0" fontId="2" fillId="11" borderId="0" xfId="0" applyFont="1" applyFill="1"/>
    <xf numFmtId="0" fontId="0" fillId="11" borderId="1" xfId="0" applyFill="1" applyBorder="1" applyAlignment="1">
      <alignment wrapText="1"/>
    </xf>
    <xf numFmtId="0" fontId="0" fillId="0" borderId="5" xfId="0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30" zoomScale="115" zoomScaleNormal="115" workbookViewId="0">
      <selection activeCell="D34" sqref="D34"/>
    </sheetView>
  </sheetViews>
  <sheetFormatPr defaultRowHeight="15" x14ac:dyDescent="0.25"/>
  <cols>
    <col min="1" max="1" width="37.85546875" customWidth="1"/>
    <col min="2" max="2" width="34.28515625" customWidth="1"/>
    <col min="3" max="3" width="38.140625" customWidth="1"/>
    <col min="4" max="4" width="30.28515625" customWidth="1"/>
    <col min="5" max="5" width="26.28515625" customWidth="1"/>
    <col min="6" max="6" width="18.7109375" customWidth="1"/>
  </cols>
  <sheetData>
    <row r="1" spans="1:7" x14ac:dyDescent="0.25">
      <c r="A1" s="6" t="s">
        <v>27</v>
      </c>
      <c r="B1" s="6"/>
      <c r="C1" s="6"/>
      <c r="D1" s="6"/>
      <c r="E1" s="6"/>
      <c r="F1" s="6"/>
    </row>
    <row r="2" spans="1:7" ht="45" x14ac:dyDescent="0.25">
      <c r="A2" s="1" t="s">
        <v>0</v>
      </c>
      <c r="B2" s="99" t="s">
        <v>1</v>
      </c>
      <c r="C2" s="100"/>
      <c r="D2" s="3" t="s">
        <v>2</v>
      </c>
      <c r="E2" s="1" t="s">
        <v>3</v>
      </c>
      <c r="F2" s="2" t="s">
        <v>4</v>
      </c>
      <c r="G2" s="4"/>
    </row>
    <row r="3" spans="1:7" s="7" customFormat="1" ht="14.25" customHeight="1" x14ac:dyDescent="0.25">
      <c r="A3" s="32" t="s">
        <v>5</v>
      </c>
      <c r="B3" s="33" t="s">
        <v>8</v>
      </c>
      <c r="C3" s="34"/>
      <c r="D3" s="35">
        <v>2</v>
      </c>
      <c r="E3" s="35">
        <v>645.54</v>
      </c>
      <c r="F3" s="36">
        <v>348</v>
      </c>
      <c r="G3" s="14"/>
    </row>
    <row r="4" spans="1:7" x14ac:dyDescent="0.25">
      <c r="A4" s="7"/>
      <c r="B4" s="7"/>
      <c r="C4" s="7"/>
      <c r="D4" s="7"/>
      <c r="E4" s="8"/>
    </row>
    <row r="5" spans="1:7" s="81" customFormat="1" x14ac:dyDescent="0.25">
      <c r="A5" s="79" t="s">
        <v>30</v>
      </c>
      <c r="B5" s="80"/>
      <c r="C5" s="80"/>
      <c r="D5" s="80"/>
      <c r="E5" s="80"/>
      <c r="F5" s="80"/>
      <c r="G5" s="80"/>
    </row>
    <row r="6" spans="1:7" s="81" customFormat="1" x14ac:dyDescent="0.25">
      <c r="A6" s="82" t="s">
        <v>33</v>
      </c>
      <c r="B6" s="80"/>
      <c r="C6" s="80"/>
      <c r="D6" s="80"/>
      <c r="E6" s="80"/>
    </row>
    <row r="7" spans="1:7" ht="14.25" customHeight="1" x14ac:dyDescent="0.25">
      <c r="A7" s="14"/>
    </row>
    <row r="8" spans="1:7" x14ac:dyDescent="0.25">
      <c r="A8" s="6" t="s">
        <v>32</v>
      </c>
      <c r="B8" s="6"/>
      <c r="C8" s="6"/>
      <c r="D8" s="6"/>
      <c r="E8" s="18"/>
      <c r="F8" s="1"/>
    </row>
    <row r="9" spans="1:7" x14ac:dyDescent="0.25">
      <c r="A9" s="39" t="s">
        <v>2</v>
      </c>
      <c r="B9" s="9" t="s">
        <v>1</v>
      </c>
      <c r="C9" s="39" t="s">
        <v>7</v>
      </c>
      <c r="D9" s="40" t="s">
        <v>6</v>
      </c>
      <c r="E9" s="39" t="s">
        <v>25</v>
      </c>
      <c r="F9" s="5" t="s">
        <v>28</v>
      </c>
    </row>
    <row r="10" spans="1:7" x14ac:dyDescent="0.25">
      <c r="A10" s="37" t="s">
        <v>9</v>
      </c>
      <c r="B10" s="41" t="s">
        <v>10</v>
      </c>
      <c r="C10" s="16">
        <v>684.25</v>
      </c>
      <c r="D10" s="27"/>
      <c r="E10" s="11" t="s">
        <v>19</v>
      </c>
      <c r="F10" s="1"/>
    </row>
    <row r="11" spans="1:7" x14ac:dyDescent="0.25">
      <c r="A11" s="37" t="s">
        <v>11</v>
      </c>
      <c r="B11" s="42" t="s">
        <v>10</v>
      </c>
      <c r="C11" s="17">
        <v>684.25</v>
      </c>
      <c r="D11" s="27"/>
      <c r="E11" s="11" t="s">
        <v>19</v>
      </c>
      <c r="F11" s="1"/>
    </row>
    <row r="12" spans="1:7" x14ac:dyDescent="0.25">
      <c r="A12" s="43" t="s">
        <v>9</v>
      </c>
      <c r="B12" s="44" t="s">
        <v>12</v>
      </c>
      <c r="C12" s="45">
        <v>282.25</v>
      </c>
      <c r="D12" s="46"/>
      <c r="E12" s="47" t="s">
        <v>19</v>
      </c>
      <c r="F12" s="1"/>
    </row>
    <row r="13" spans="1:7" x14ac:dyDescent="0.25">
      <c r="A13" s="53" t="s">
        <v>20</v>
      </c>
      <c r="B13" s="54" t="s">
        <v>21</v>
      </c>
      <c r="C13" s="55">
        <v>0</v>
      </c>
      <c r="D13" s="58"/>
      <c r="E13" s="77" t="s">
        <v>18</v>
      </c>
      <c r="F13" s="78"/>
    </row>
    <row r="14" spans="1:7" x14ac:dyDescent="0.25">
      <c r="A14" s="18" t="s">
        <v>9</v>
      </c>
      <c r="B14" s="19" t="s">
        <v>8</v>
      </c>
      <c r="C14" s="20">
        <v>522.77</v>
      </c>
      <c r="D14" s="28">
        <v>348</v>
      </c>
      <c r="E14" s="35" t="s">
        <v>18</v>
      </c>
      <c r="F14" s="5"/>
    </row>
    <row r="15" spans="1:7" x14ac:dyDescent="0.25">
      <c r="A15" s="18" t="s">
        <v>13</v>
      </c>
      <c r="B15" s="19" t="s">
        <v>8</v>
      </c>
      <c r="C15" s="20">
        <v>522.77</v>
      </c>
      <c r="D15" s="28">
        <v>348</v>
      </c>
      <c r="E15" s="35" t="s">
        <v>18</v>
      </c>
      <c r="F15" s="35">
        <v>27.3</v>
      </c>
    </row>
    <row r="16" spans="1:7" x14ac:dyDescent="0.25">
      <c r="A16" s="53" t="s">
        <v>11</v>
      </c>
      <c r="B16" s="54" t="s">
        <v>24</v>
      </c>
      <c r="C16" s="55">
        <v>0</v>
      </c>
      <c r="D16" s="56"/>
      <c r="E16" s="76" t="s">
        <v>18</v>
      </c>
      <c r="F16" s="57">
        <v>61.4</v>
      </c>
      <c r="G16" s="5"/>
    </row>
    <row r="17" spans="1:6" x14ac:dyDescent="0.25">
      <c r="A17" s="59" t="s">
        <v>22</v>
      </c>
      <c r="B17" s="60" t="s">
        <v>23</v>
      </c>
      <c r="C17" s="61">
        <v>0</v>
      </c>
      <c r="D17" s="62"/>
      <c r="E17" s="63" t="s">
        <v>18</v>
      </c>
      <c r="F17" s="1"/>
    </row>
    <row r="18" spans="1:6" x14ac:dyDescent="0.25">
      <c r="A18" s="59" t="s">
        <v>13</v>
      </c>
      <c r="B18" s="60" t="s">
        <v>23</v>
      </c>
      <c r="C18" s="61">
        <v>0</v>
      </c>
      <c r="D18" s="62"/>
      <c r="E18" s="63" t="s">
        <v>18</v>
      </c>
      <c r="F18" s="1"/>
    </row>
    <row r="19" spans="1:6" x14ac:dyDescent="0.25">
      <c r="A19" s="59" t="s">
        <v>11</v>
      </c>
      <c r="B19" s="60" t="s">
        <v>23</v>
      </c>
      <c r="C19" s="61">
        <v>0</v>
      </c>
      <c r="D19" s="62"/>
      <c r="E19" s="63" t="s">
        <v>18</v>
      </c>
      <c r="F19" s="1"/>
    </row>
    <row r="20" spans="1:6" x14ac:dyDescent="0.25">
      <c r="A20" s="48" t="s">
        <v>13</v>
      </c>
      <c r="B20" s="49" t="s">
        <v>17</v>
      </c>
      <c r="C20" s="13">
        <v>0</v>
      </c>
      <c r="D20" s="29"/>
      <c r="E20" s="12" t="s">
        <v>18</v>
      </c>
      <c r="F20" s="1"/>
    </row>
    <row r="21" spans="1:6" x14ac:dyDescent="0.25">
      <c r="A21" s="65" t="s">
        <v>13</v>
      </c>
      <c r="B21" s="66" t="s">
        <v>14</v>
      </c>
      <c r="C21" s="67">
        <v>67.8</v>
      </c>
      <c r="D21" s="68"/>
      <c r="E21" s="64" t="s">
        <v>18</v>
      </c>
      <c r="F21" s="1"/>
    </row>
    <row r="22" spans="1:6" x14ac:dyDescent="0.25">
      <c r="A22" s="65" t="s">
        <v>9</v>
      </c>
      <c r="B22" s="66" t="s">
        <v>14</v>
      </c>
      <c r="C22" s="67">
        <v>67.8</v>
      </c>
      <c r="D22" s="68"/>
      <c r="E22" s="69" t="s">
        <v>18</v>
      </c>
      <c r="F22" s="75">
        <v>7</v>
      </c>
    </row>
    <row r="23" spans="1:6" x14ac:dyDescent="0.25">
      <c r="A23" s="65" t="s">
        <v>11</v>
      </c>
      <c r="B23" s="66" t="s">
        <v>14</v>
      </c>
      <c r="C23" s="70">
        <v>0</v>
      </c>
      <c r="D23" s="68"/>
      <c r="E23" s="69" t="s">
        <v>18</v>
      </c>
      <c r="F23" s="1"/>
    </row>
    <row r="24" spans="1:6" ht="30" x14ac:dyDescent="0.25">
      <c r="A24" s="43" t="s">
        <v>15</v>
      </c>
      <c r="B24" s="71" t="s">
        <v>16</v>
      </c>
      <c r="C24" s="72">
        <v>351.74</v>
      </c>
      <c r="D24" s="73"/>
      <c r="E24" s="47" t="s">
        <v>18</v>
      </c>
      <c r="F24" s="1"/>
    </row>
    <row r="25" spans="1:6" ht="30" x14ac:dyDescent="0.25">
      <c r="A25" s="43" t="s">
        <v>13</v>
      </c>
      <c r="B25" s="71" t="s">
        <v>16</v>
      </c>
      <c r="C25" s="72">
        <v>351.74</v>
      </c>
      <c r="D25" s="73"/>
      <c r="E25" s="47" t="s">
        <v>18</v>
      </c>
      <c r="F25" s="1"/>
    </row>
    <row r="26" spans="1:6" ht="30" x14ac:dyDescent="0.25">
      <c r="A26" s="43" t="s">
        <v>9</v>
      </c>
      <c r="B26" s="87" t="s">
        <v>16</v>
      </c>
      <c r="C26" s="83">
        <v>351.74</v>
      </c>
      <c r="D26" s="74"/>
      <c r="E26" s="47" t="s">
        <v>18</v>
      </c>
      <c r="F26" s="1"/>
    </row>
    <row r="27" spans="1:6" x14ac:dyDescent="0.25">
      <c r="A27" s="50" t="s">
        <v>11</v>
      </c>
      <c r="B27" s="88" t="s">
        <v>29</v>
      </c>
      <c r="C27" s="84"/>
      <c r="D27" s="51"/>
      <c r="E27" s="52" t="s">
        <v>18</v>
      </c>
      <c r="F27" s="1"/>
    </row>
    <row r="28" spans="1:6" x14ac:dyDescent="0.25">
      <c r="A28" s="5"/>
      <c r="B28" s="37"/>
      <c r="C28" s="85">
        <f>SUM(C10:C26)</f>
        <v>3887.1099999999997</v>
      </c>
      <c r="D28" s="38">
        <f>SUM(D10:D26)</f>
        <v>696</v>
      </c>
      <c r="E28" s="37"/>
      <c r="F28" s="31">
        <f>SUM(F15:F27)</f>
        <v>95.7</v>
      </c>
    </row>
    <row r="29" spans="1:6" x14ac:dyDescent="0.25">
      <c r="A29" s="5"/>
      <c r="B29" s="5" t="s">
        <v>26</v>
      </c>
      <c r="C29" s="86">
        <f>C28+D28+F28</f>
        <v>4678.8099999999995</v>
      </c>
      <c r="D29" s="30"/>
      <c r="E29" s="5"/>
      <c r="F29" s="1"/>
    </row>
    <row r="30" spans="1:6" x14ac:dyDescent="0.25">
      <c r="A30" s="5"/>
      <c r="B30" s="5"/>
      <c r="C30" s="15"/>
      <c r="D30" s="10"/>
      <c r="E30" s="5"/>
      <c r="F30" s="1"/>
    </row>
    <row r="31" spans="1:6" s="21" customFormat="1" x14ac:dyDescent="0.25">
      <c r="A31" s="37" t="s">
        <v>31</v>
      </c>
      <c r="B31" s="37"/>
      <c r="C31" s="24"/>
      <c r="D31" s="25"/>
      <c r="E31" s="23"/>
      <c r="F31" s="23"/>
    </row>
    <row r="32" spans="1:6" s="22" customFormat="1" ht="30" x14ac:dyDescent="0.25">
      <c r="A32" s="97" t="s">
        <v>1</v>
      </c>
      <c r="B32" s="97" t="s">
        <v>34</v>
      </c>
      <c r="C32" s="97" t="s">
        <v>39</v>
      </c>
      <c r="D32" s="98"/>
      <c r="E32" s="26"/>
    </row>
    <row r="33" spans="1:5" x14ac:dyDescent="0.25">
      <c r="A33" s="9" t="s">
        <v>10</v>
      </c>
      <c r="B33" s="5" t="s">
        <v>19</v>
      </c>
      <c r="C33" s="89">
        <v>2</v>
      </c>
      <c r="D33" s="10"/>
      <c r="E33" s="14"/>
    </row>
    <row r="34" spans="1:5" x14ac:dyDescent="0.25">
      <c r="A34" s="91" t="s">
        <v>35</v>
      </c>
      <c r="B34" s="5" t="s">
        <v>19</v>
      </c>
      <c r="C34" s="5">
        <v>1</v>
      </c>
      <c r="D34" s="14"/>
      <c r="E34" s="14"/>
    </row>
    <row r="35" spans="1:5" x14ac:dyDescent="0.25">
      <c r="A35" s="42"/>
      <c r="B35" s="90" t="s">
        <v>40</v>
      </c>
      <c r="C35" s="90">
        <f>SUM(C33:C34)</f>
        <v>3</v>
      </c>
      <c r="D35" s="14"/>
      <c r="E35" s="14"/>
    </row>
    <row r="36" spans="1:5" x14ac:dyDescent="0.25">
      <c r="A36" s="5" t="s">
        <v>21</v>
      </c>
      <c r="B36" s="5" t="s">
        <v>18</v>
      </c>
      <c r="C36" s="5">
        <v>2</v>
      </c>
      <c r="D36" s="14"/>
      <c r="E36" s="14"/>
    </row>
    <row r="37" spans="1:5" x14ac:dyDescent="0.25">
      <c r="A37" s="5" t="s">
        <v>36</v>
      </c>
      <c r="B37" s="5" t="s">
        <v>18</v>
      </c>
      <c r="C37" s="5">
        <v>2</v>
      </c>
      <c r="D37" s="14"/>
      <c r="E37" s="14"/>
    </row>
    <row r="38" spans="1:5" x14ac:dyDescent="0.25">
      <c r="A38" s="5" t="s">
        <v>37</v>
      </c>
      <c r="B38" s="5" t="s">
        <v>18</v>
      </c>
      <c r="C38" s="5">
        <v>3</v>
      </c>
      <c r="D38" s="14"/>
      <c r="E38" s="14"/>
    </row>
    <row r="39" spans="1:5" x14ac:dyDescent="0.25">
      <c r="A39" s="5" t="s">
        <v>38</v>
      </c>
      <c r="B39" s="5" t="s">
        <v>18</v>
      </c>
      <c r="C39" s="5">
        <v>1</v>
      </c>
      <c r="D39" s="14"/>
      <c r="E39" s="14"/>
    </row>
    <row r="40" spans="1:5" x14ac:dyDescent="0.25">
      <c r="A40" s="1" t="s">
        <v>14</v>
      </c>
      <c r="B40" s="1" t="s">
        <v>18</v>
      </c>
      <c r="C40" s="1">
        <v>3</v>
      </c>
    </row>
    <row r="41" spans="1:5" x14ac:dyDescent="0.25">
      <c r="A41" s="1" t="s">
        <v>16</v>
      </c>
      <c r="B41" s="1" t="s">
        <v>18</v>
      </c>
      <c r="C41" s="1">
        <v>3</v>
      </c>
    </row>
    <row r="42" spans="1:5" x14ac:dyDescent="0.25">
      <c r="A42" s="1" t="s">
        <v>29</v>
      </c>
      <c r="B42" s="1" t="s">
        <v>18</v>
      </c>
      <c r="C42" s="1">
        <v>1</v>
      </c>
    </row>
    <row r="43" spans="1:5" x14ac:dyDescent="0.25">
      <c r="A43" s="92"/>
      <c r="B43" s="93" t="s">
        <v>41</v>
      </c>
      <c r="C43" s="80">
        <f>SUM(C36:C42)</f>
        <v>15</v>
      </c>
    </row>
    <row r="44" spans="1:5" x14ac:dyDescent="0.25">
      <c r="A44" s="94"/>
      <c r="B44" s="95" t="s">
        <v>42</v>
      </c>
      <c r="C44" s="96">
        <f>C35+C43</f>
        <v>18</v>
      </c>
    </row>
    <row r="45" spans="1:5" x14ac:dyDescent="0.25">
      <c r="B45" s="81"/>
      <c r="C45" s="81"/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costimissione_giugno luglio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2019-11-04T12:18:53Z</dcterms:modified>
</cp:coreProperties>
</file>